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Pengadministrasi Perkantoran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1" l="1"/>
  <c r="V14" i="11"/>
  <c r="U14" i="11"/>
  <c r="P14" i="11"/>
  <c r="X14" i="11" s="1"/>
  <c r="W13" i="11"/>
  <c r="N13" i="11"/>
  <c r="V13" i="11" s="1"/>
  <c r="J13" i="11"/>
  <c r="U13" i="11" s="1"/>
  <c r="W12" i="11"/>
  <c r="N12" i="11"/>
  <c r="V12" i="11" s="1"/>
  <c r="J12" i="11"/>
  <c r="P12" i="11" s="1"/>
  <c r="X12" i="11" s="1"/>
  <c r="W11" i="11"/>
  <c r="N11" i="11"/>
  <c r="V11" i="11" s="1"/>
  <c r="J11" i="11"/>
  <c r="U11" i="11" s="1"/>
  <c r="W10" i="11"/>
  <c r="N10" i="11"/>
  <c r="V10" i="11" s="1"/>
  <c r="J10" i="11"/>
  <c r="U10" i="11" s="1"/>
  <c r="W9" i="11"/>
  <c r="N9" i="11"/>
  <c r="V9" i="11" s="1"/>
  <c r="J9" i="11"/>
  <c r="U9" i="11" s="1"/>
  <c r="W8" i="11"/>
  <c r="N8" i="11"/>
  <c r="V8" i="11" s="1"/>
  <c r="J8" i="11"/>
  <c r="U8" i="11" s="1"/>
  <c r="W7" i="11"/>
  <c r="N7" i="11"/>
  <c r="V7" i="11" s="1"/>
  <c r="J7" i="11"/>
  <c r="U7" i="11" s="1"/>
  <c r="P7" i="11" l="1"/>
  <c r="X7" i="11" s="1"/>
  <c r="U12" i="11"/>
  <c r="P11" i="11"/>
  <c r="X11" i="11" s="1"/>
  <c r="P8" i="11"/>
  <c r="X8" i="11" s="1"/>
  <c r="P10" i="11"/>
  <c r="X10" i="11" s="1"/>
  <c r="P9" i="11"/>
  <c r="X9" i="11" s="1"/>
  <c r="P13" i="11"/>
  <c r="X13" i="11" s="1"/>
  <c r="X15" i="11" l="1"/>
  <c r="X16" i="11"/>
</calcChain>
</file>

<file path=xl/sharedStrings.xml><?xml version="1.0" encoding="utf-8"?>
<sst xmlns="http://schemas.openxmlformats.org/spreadsheetml/2006/main" count="77" uniqueCount="27">
  <si>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</si>
  <si>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</si>
  <si>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</si>
  <si>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</si>
  <si>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</si>
  <si>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</si>
  <si>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</si>
  <si>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</si>
  <si>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</si>
  <si>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</si>
  <si>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M</t>
  </si>
  <si>
    <t>B</t>
  </si>
  <si>
    <t>H</t>
  </si>
  <si>
    <t>:</t>
  </si>
  <si>
    <t xml:space="preserve">PERHITUNGAN ANALISIS BEBAN KERJA </t>
  </si>
  <si>
    <t>Kegiatan</t>
  </si>
  <si>
    <t>Laporan</t>
  </si>
  <si>
    <t>Mempelajari dan menjabarkan petunjuk, disposisi atasan guna menunjang kelancaran pelaksanaan tugas</t>
  </si>
  <si>
    <t>Mempelajari  petunjuk pelaksanaan teknis administrasi</t>
  </si>
  <si>
    <t>Menerima, mencatat dan menyortir surat sesuai ketentuan yang berlaku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</si>
  <si>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</si>
  <si>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</si>
  <si>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</si>
  <si>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</si>
  <si>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Melaksanakan tugas kedinasan lain yang diperintahkan oleh pimpinan</t>
  </si>
  <si>
    <t>JUMLAH</t>
  </si>
  <si>
    <t>JUMLAH PEGAWAI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</si>
</sst>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6" xfId="0" applyFont="1" applyBorder="1"/>
    <xf numFmtId="2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16"/>
  <sheetViews>
    <sheetView tabSelected="1" workbookViewId="0"/>
  </sheetViews>
  <sheetFormatPr defaultColWidth="8.7265625" defaultRowHeight="14.5" x14ac:dyDescent="0.35"/>
  <cols>
    <col min="1" max="1" width="3.54296875" style="9" customWidth="1"/>
    <col min="2" max="2" width="3.1796875" style="9" bestFit="1" customWidth="1"/>
    <col min="3" max="3" width="23.7265625" style="9" customWidth="1"/>
    <col min="4" max="4" width="8.7265625" style="9"/>
    <col min="5" max="5" width="2.453125" style="9" bestFit="1" customWidth="1"/>
    <col min="6" max="6" width="4" style="9" bestFit="1" customWidth="1"/>
    <col min="7" max="7" width="1.54296875" style="9" bestFit="1" customWidth="1"/>
    <col min="8" max="8" width="3.26953125" style="9" bestFit="1" customWidth="1"/>
    <col min="9" max="9" width="1.81640625" style="9" bestFit="1" customWidth="1"/>
    <col min="10" max="10" width="9" style="9" bestFit="1" customWidth="1"/>
    <col min="11" max="11" width="4.453125" style="9" bestFit="1" customWidth="1"/>
    <col min="12" max="12" width="1.26953125" style="9" bestFit="1" customWidth="1"/>
    <col min="13" max="13" width="2.7265625" style="9" bestFit="1" customWidth="1"/>
    <col min="14" max="14" width="11.81640625" style="9" bestFit="1" customWidth="1"/>
    <col min="15" max="15" width="9" style="9" bestFit="1" customWidth="1"/>
    <col min="16" max="16" width="9.453125" style="9" bestFit="1" customWidth="1"/>
    <col min="17" max="17" width="8.7265625" style="9"/>
    <col min="18" max="18" width="3.1796875" style="9" bestFit="1" customWidth="1"/>
    <col min="19" max="19" width="25.26953125" style="9" customWidth="1"/>
    <col min="20" max="20" width="8.7265625" style="9"/>
    <col min="21" max="21" width="8.81640625" style="9" bestFit="1" customWidth="1"/>
    <col min="22" max="22" width="9.453125" style="9" bestFit="1" customWidth="1"/>
    <col min="23" max="23" width="8.81640625" style="9" bestFit="1" customWidth="1"/>
    <col min="24" max="24" width="11.54296875" style="9" customWidth="1"/>
    <col min="25" max="16384" width="8.7265625" style="9"/>
  </cols>
  <sheetData>
    <row r="3" spans="2:32" ht="18" x14ac:dyDescent="0.25">
      <c r="B3" s="21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11"/>
      <c r="R3" s="21" t="s">
        <v>14</v>
      </c>
      <c r="S3" s="21"/>
      <c r="T3" s="21"/>
      <c r="U3" s="21"/>
      <c r="V3" s="21"/>
      <c r="W3" s="21"/>
      <c r="X3" s="21"/>
      <c r="Y3" s="10"/>
      <c r="Z3" s="10"/>
      <c r="AA3" s="10"/>
      <c r="AB3" s="10"/>
      <c r="AC3" s="10"/>
      <c r="AD3" s="10"/>
      <c r="AE3" s="10"/>
      <c r="AF3" s="10"/>
    </row>
    <row r="4" spans="2:32" ht="15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2:32" ht="15.75" thickBot="1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spans="2:32" ht="39" thickBot="1" x14ac:dyDescent="0.3">
      <c r="B6" s="12" t="s">
        <v>1</v>
      </c>
      <c r="C6" s="13" t="s">
        <v>2</v>
      </c>
      <c r="D6" s="13" t="s">
        <v>4</v>
      </c>
      <c r="E6" s="13"/>
      <c r="F6" s="13"/>
      <c r="G6" s="13"/>
      <c r="H6" s="14"/>
      <c r="I6" s="13"/>
      <c r="J6" s="13" t="s">
        <v>3</v>
      </c>
      <c r="K6" s="14"/>
      <c r="L6" s="13"/>
      <c r="M6" s="13"/>
      <c r="N6" s="13" t="s">
        <v>5</v>
      </c>
      <c r="O6" s="13" t="s">
        <v>6</v>
      </c>
      <c r="P6" s="13" t="s">
        <v>7</v>
      </c>
      <c r="Q6" s="11"/>
      <c r="R6" s="12" t="s">
        <v>1</v>
      </c>
      <c r="S6" s="13" t="s">
        <v>2</v>
      </c>
      <c r="T6" s="13" t="s">
        <v>4</v>
      </c>
      <c r="U6" s="13" t="s">
        <v>3</v>
      </c>
      <c r="V6" s="13" t="s">
        <v>5</v>
      </c>
      <c r="W6" s="13" t="s">
        <v>6</v>
      </c>
      <c r="X6" s="13" t="s">
        <v>7</v>
      </c>
    </row>
    <row r="7" spans="2:32" ht="55.5" customHeight="1" thickBot="1" x14ac:dyDescent="0.3">
      <c r="B7" s="6">
        <v>1</v>
      </c>
      <c r="C7" s="1" t="s">
        <v>17</v>
      </c>
      <c r="D7" s="6" t="s">
        <v>15</v>
      </c>
      <c r="E7" s="6" t="s">
        <v>10</v>
      </c>
      <c r="F7" s="4">
        <v>47</v>
      </c>
      <c r="G7" s="3" t="s">
        <v>8</v>
      </c>
      <c r="H7" s="7">
        <v>4</v>
      </c>
      <c r="I7" s="5" t="s">
        <v>9</v>
      </c>
      <c r="J7" s="5">
        <f t="shared" ref="J7:J13" si="0">F7*H7</f>
        <v>188</v>
      </c>
      <c r="K7" s="7">
        <v>20</v>
      </c>
      <c r="L7" s="5" t="s">
        <v>13</v>
      </c>
      <c r="M7" s="5">
        <v>60</v>
      </c>
      <c r="N7" s="15">
        <f t="shared" ref="N7:N13" si="1">K7/M7</f>
        <v>0.33333333333333331</v>
      </c>
      <c r="O7" s="5">
        <v>1250</v>
      </c>
      <c r="P7" s="5">
        <f t="shared" ref="P7:P14" si="2">J7*N7/O7</f>
        <v>5.0133333333333328E-2</v>
      </c>
      <c r="R7" s="6">
        <v>1</v>
      </c>
      <c r="S7" s="1" t="s">
        <v>17</v>
      </c>
      <c r="T7" s="6" t="s">
        <v>15</v>
      </c>
      <c r="U7" s="5">
        <f>J7</f>
        <v>188</v>
      </c>
      <c r="V7" s="15">
        <f t="shared" ref="V7:X14" si="3">N7</f>
        <v>0.33333333333333331</v>
      </c>
      <c r="W7" s="5">
        <f t="shared" si="3"/>
        <v>1250</v>
      </c>
      <c r="X7" s="15">
        <f t="shared" si="3"/>
        <v>5.0133333333333328E-2</v>
      </c>
    </row>
    <row r="8" spans="2:32" ht="26.25" thickBot="1" x14ac:dyDescent="0.3">
      <c r="B8" s="6">
        <v>2</v>
      </c>
      <c r="C8" s="1" t="s">
        <v>18</v>
      </c>
      <c r="D8" s="6" t="s">
        <v>15</v>
      </c>
      <c r="E8" s="4" t="s">
        <v>11</v>
      </c>
      <c r="F8" s="4">
        <v>12</v>
      </c>
      <c r="G8" s="3" t="s">
        <v>8</v>
      </c>
      <c r="H8" s="7">
        <v>5</v>
      </c>
      <c r="I8" s="5" t="s">
        <v>9</v>
      </c>
      <c r="J8" s="5">
        <f t="shared" si="0"/>
        <v>60</v>
      </c>
      <c r="K8" s="7">
        <v>150</v>
      </c>
      <c r="L8" s="5" t="s">
        <v>13</v>
      </c>
      <c r="M8" s="5">
        <v>60</v>
      </c>
      <c r="N8" s="5">
        <f t="shared" si="1"/>
        <v>2.5</v>
      </c>
      <c r="O8" s="5">
        <v>1250</v>
      </c>
      <c r="P8" s="5">
        <f t="shared" si="2"/>
        <v>0.12</v>
      </c>
      <c r="R8" s="6">
        <v>2</v>
      </c>
      <c r="S8" s="1" t="s">
        <v>18</v>
      </c>
      <c r="T8" s="6" t="s">
        <v>15</v>
      </c>
      <c r="U8" s="5">
        <f t="shared" ref="U8:U14" si="4">J8</f>
        <v>60</v>
      </c>
      <c r="V8" s="5">
        <f t="shared" si="3"/>
        <v>2.5</v>
      </c>
      <c r="W8" s="5">
        <f t="shared" si="3"/>
        <v>1250</v>
      </c>
      <c r="X8" s="15">
        <f t="shared" si="3"/>
        <v>0.12</v>
      </c>
    </row>
    <row r="9" spans="2:32" ht="39" thickBot="1" x14ac:dyDescent="0.3">
      <c r="B9" s="6">
        <v>3</v>
      </c>
      <c r="C9" s="2" t="s">
        <v>19</v>
      </c>
      <c r="D9" s="6" t="s">
        <v>15</v>
      </c>
      <c r="E9" s="6" t="s">
        <v>12</v>
      </c>
      <c r="F9" s="4">
        <v>235</v>
      </c>
      <c r="G9" s="3" t="s">
        <v>8</v>
      </c>
      <c r="H9" s="7">
        <v>10</v>
      </c>
      <c r="I9" s="5" t="s">
        <v>9</v>
      </c>
      <c r="J9" s="5">
        <f t="shared" si="0"/>
        <v>2350</v>
      </c>
      <c r="K9" s="7">
        <v>10</v>
      </c>
      <c r="L9" s="5" t="s">
        <v>13</v>
      </c>
      <c r="M9" s="5">
        <v>60</v>
      </c>
      <c r="N9" s="15">
        <f t="shared" si="1"/>
        <v>0.16666666666666666</v>
      </c>
      <c r="O9" s="5">
        <v>1250</v>
      </c>
      <c r="P9" s="5">
        <f t="shared" si="2"/>
        <v>0.3133333333333333</v>
      </c>
      <c r="R9" s="6">
        <v>3</v>
      </c>
      <c r="S9" s="2" t="s">
        <v>19</v>
      </c>
      <c r="T9" s="6" t="s">
        <v>15</v>
      </c>
      <c r="U9" s="5">
        <f t="shared" si="4"/>
        <v>2350</v>
      </c>
      <c r="V9" s="15">
        <f t="shared" si="3"/>
        <v>0.16666666666666666</v>
      </c>
      <c r="W9" s="5">
        <f t="shared" si="3"/>
        <v>1250</v>
      </c>
      <c r="X9" s="5">
        <f t="shared" si="3"/>
        <v>0.3133333333333333</v>
      </c>
    </row>
    <row r="10" spans="2:32" ht="62.5" customHeight="1" thickBot="1" x14ac:dyDescent="0.3">
      <c r="B10" s="6">
        <v>4</v>
      </c>
      <c r="C10" s="1" t="s">
        <v>20</v>
      </c>
      <c r="D10" s="6" t="s">
        <v>15</v>
      </c>
      <c r="E10" s="6" t="s">
        <v>12</v>
      </c>
      <c r="F10" s="4">
        <v>235</v>
      </c>
      <c r="G10" s="3" t="s">
        <v>8</v>
      </c>
      <c r="H10" s="7">
        <v>8</v>
      </c>
      <c r="I10" s="5" t="s">
        <v>9</v>
      </c>
      <c r="J10" s="5">
        <f t="shared" si="0"/>
        <v>1880</v>
      </c>
      <c r="K10" s="7">
        <v>5</v>
      </c>
      <c r="L10" s="5" t="s">
        <v>13</v>
      </c>
      <c r="M10" s="5">
        <v>60</v>
      </c>
      <c r="N10" s="16">
        <f t="shared" si="1"/>
        <v>8.3333333333333329E-2</v>
      </c>
      <c r="O10" s="5">
        <v>1250</v>
      </c>
      <c r="P10" s="5">
        <f t="shared" si="2"/>
        <v>0.12533333333333332</v>
      </c>
      <c r="R10" s="6">
        <v>4</v>
      </c>
      <c r="S10" s="1" t="s">
        <v>20</v>
      </c>
      <c r="T10" s="6" t="s">
        <v>15</v>
      </c>
      <c r="U10" s="5">
        <f t="shared" si="4"/>
        <v>1880</v>
      </c>
      <c r="V10" s="16">
        <f t="shared" si="3"/>
        <v>8.3333333333333329E-2</v>
      </c>
      <c r="W10" s="5">
        <f t="shared" si="3"/>
        <v>1250</v>
      </c>
      <c r="X10" s="15">
        <f t="shared" si="3"/>
        <v>0.12533333333333332</v>
      </c>
    </row>
    <row r="11" spans="2:32" ht="65.5" customHeight="1" thickBot="1" x14ac:dyDescent="0.3">
      <c r="B11" s="6">
        <v>5</v>
      </c>
      <c r="C11" s="1" t="s">
        <v>21</v>
      </c>
      <c r="D11" s="6" t="s">
        <v>15</v>
      </c>
      <c r="E11" s="6" t="s">
        <v>12</v>
      </c>
      <c r="F11" s="4">
        <v>235</v>
      </c>
      <c r="G11" s="3" t="s">
        <v>8</v>
      </c>
      <c r="H11" s="7">
        <v>4</v>
      </c>
      <c r="I11" s="5" t="s">
        <v>9</v>
      </c>
      <c r="J11" s="5">
        <f t="shared" si="0"/>
        <v>940</v>
      </c>
      <c r="K11" s="7">
        <v>10</v>
      </c>
      <c r="L11" s="5" t="s">
        <v>13</v>
      </c>
      <c r="M11" s="5">
        <v>60</v>
      </c>
      <c r="N11" s="15">
        <f t="shared" si="1"/>
        <v>0.16666666666666666</v>
      </c>
      <c r="O11" s="8">
        <v>1250</v>
      </c>
      <c r="P11" s="5">
        <f t="shared" si="2"/>
        <v>0.12533333333333332</v>
      </c>
      <c r="R11" s="6">
        <v>5</v>
      </c>
      <c r="S11" s="1" t="s">
        <v>21</v>
      </c>
      <c r="T11" s="6" t="s">
        <v>15</v>
      </c>
      <c r="U11" s="5">
        <f t="shared" si="4"/>
        <v>940</v>
      </c>
      <c r="V11" s="15">
        <f t="shared" si="3"/>
        <v>0.16666666666666666</v>
      </c>
      <c r="W11" s="5">
        <f t="shared" si="3"/>
        <v>1250</v>
      </c>
      <c r="X11" s="5">
        <f t="shared" si="3"/>
        <v>0.12533333333333332</v>
      </c>
    </row>
    <row r="12" spans="2:32" ht="44.15" customHeight="1" thickBot="1" x14ac:dyDescent="0.4">
      <c r="B12" s="6">
        <v>6</v>
      </c>
      <c r="C12" s="1" t="s">
        <v>22</v>
      </c>
      <c r="D12" s="6" t="s">
        <v>15</v>
      </c>
      <c r="E12" s="6" t="s">
        <v>10</v>
      </c>
      <c r="F12" s="4">
        <v>47</v>
      </c>
      <c r="G12" s="3" t="s">
        <v>8</v>
      </c>
      <c r="H12" s="7">
        <v>20</v>
      </c>
      <c r="I12" s="5"/>
      <c r="J12" s="5">
        <f t="shared" si="0"/>
        <v>940</v>
      </c>
      <c r="K12" s="7">
        <v>30</v>
      </c>
      <c r="L12" s="5" t="s">
        <v>13</v>
      </c>
      <c r="M12" s="5">
        <v>60</v>
      </c>
      <c r="N12" s="5">
        <f t="shared" si="1"/>
        <v>0.5</v>
      </c>
      <c r="O12" s="8">
        <v>1250</v>
      </c>
      <c r="P12" s="5">
        <f t="shared" si="2"/>
        <v>0.376</v>
      </c>
      <c r="R12" s="6">
        <v>6</v>
      </c>
      <c r="S12" s="1" t="s">
        <v>22</v>
      </c>
      <c r="T12" s="6" t="s">
        <v>15</v>
      </c>
      <c r="U12" s="5">
        <f t="shared" si="4"/>
        <v>940</v>
      </c>
      <c r="V12" s="5">
        <f t="shared" si="3"/>
        <v>0.5</v>
      </c>
      <c r="W12" s="5">
        <f t="shared" si="3"/>
        <v>1250</v>
      </c>
      <c r="X12" s="5">
        <f t="shared" si="3"/>
        <v>0.376</v>
      </c>
    </row>
    <row r="13" spans="2:32" ht="45" customHeight="1" thickBot="1" x14ac:dyDescent="0.4">
      <c r="B13" s="6">
        <v>7</v>
      </c>
      <c r="C13" s="1" t="s">
        <v>23</v>
      </c>
      <c r="D13" s="6" t="s">
        <v>16</v>
      </c>
      <c r="E13" s="6" t="s">
        <v>10</v>
      </c>
      <c r="F13" s="4">
        <v>47</v>
      </c>
      <c r="G13" s="3" t="s">
        <v>8</v>
      </c>
      <c r="H13" s="7">
        <v>3</v>
      </c>
      <c r="I13" s="5"/>
      <c r="J13" s="5">
        <f t="shared" si="0"/>
        <v>141</v>
      </c>
      <c r="K13" s="7">
        <v>120</v>
      </c>
      <c r="L13" s="5" t="s">
        <v>13</v>
      </c>
      <c r="M13" s="5">
        <v>60</v>
      </c>
      <c r="N13" s="5">
        <f t="shared" si="1"/>
        <v>2</v>
      </c>
      <c r="O13" s="8">
        <v>1250</v>
      </c>
      <c r="P13" s="5">
        <f t="shared" si="2"/>
        <v>0.22559999999999999</v>
      </c>
      <c r="R13" s="6">
        <v>7</v>
      </c>
      <c r="S13" s="1" t="s">
        <v>23</v>
      </c>
      <c r="T13" s="6" t="s">
        <v>16</v>
      </c>
      <c r="U13" s="5">
        <f t="shared" si="4"/>
        <v>141</v>
      </c>
      <c r="V13" s="5">
        <f t="shared" si="3"/>
        <v>2</v>
      </c>
      <c r="W13" s="5">
        <f t="shared" si="3"/>
        <v>1250</v>
      </c>
      <c r="X13" s="15">
        <f t="shared" si="3"/>
        <v>0.22559999999999999</v>
      </c>
    </row>
    <row r="14" spans="2:32" ht="36" customHeight="1" thickBot="1" x14ac:dyDescent="0.4">
      <c r="B14" s="6">
        <v>8</v>
      </c>
      <c r="C14" s="17" t="s">
        <v>24</v>
      </c>
      <c r="D14" s="6" t="s">
        <v>16</v>
      </c>
      <c r="E14" s="6"/>
      <c r="F14" s="6"/>
      <c r="G14" s="3"/>
      <c r="H14" s="7"/>
      <c r="I14" s="5"/>
      <c r="J14" s="5">
        <v>0</v>
      </c>
      <c r="K14" s="7"/>
      <c r="L14" s="5" t="s">
        <v>13</v>
      </c>
      <c r="M14" s="5"/>
      <c r="N14" s="5">
        <v>0</v>
      </c>
      <c r="O14" s="6">
        <v>1250</v>
      </c>
      <c r="P14" s="5">
        <f t="shared" si="2"/>
        <v>0</v>
      </c>
      <c r="Q14" s="18"/>
      <c r="R14" s="6">
        <v>8</v>
      </c>
      <c r="S14" s="2" t="s">
        <v>24</v>
      </c>
      <c r="T14" s="6" t="s">
        <v>16</v>
      </c>
      <c r="U14" s="5">
        <f t="shared" si="4"/>
        <v>0</v>
      </c>
      <c r="V14" s="5">
        <f t="shared" si="3"/>
        <v>0</v>
      </c>
      <c r="W14" s="5">
        <f t="shared" si="3"/>
        <v>1250</v>
      </c>
      <c r="X14" s="5">
        <f t="shared" si="3"/>
        <v>0</v>
      </c>
    </row>
    <row r="15" spans="2:32" ht="15" thickBot="1" x14ac:dyDescent="0.4">
      <c r="R15" s="22" t="s">
        <v>25</v>
      </c>
      <c r="S15" s="23"/>
      <c r="T15" s="23"/>
      <c r="U15" s="23"/>
      <c r="V15" s="23"/>
      <c r="W15" s="23"/>
      <c r="X15" s="19">
        <f>SUM(X6:X13)</f>
        <v>1.3357333333333332</v>
      </c>
    </row>
    <row r="16" spans="2:32" ht="15" thickBot="1" x14ac:dyDescent="0.4">
      <c r="R16" s="22" t="s">
        <v>26</v>
      </c>
      <c r="S16" s="23"/>
      <c r="T16" s="23"/>
      <c r="U16" s="23"/>
      <c r="V16" s="23"/>
      <c r="W16" s="23"/>
      <c r="X16" s="20">
        <f>SUM(X7:X14)</f>
        <v>1.3357333333333332</v>
      </c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Pengadministrasi Perkantoran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2024-07-13T09:09:11Z</dcterms:modified>
</cp:coreProperties>
</file>